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ride Tribe" sheetId="1" r:id="rId3"/>
    <sheet state="visible" name="To do" sheetId="2" r:id="rId4"/>
    <sheet state="visible" name="Budget" sheetId="3" r:id="rId5"/>
    <sheet state="visible" name="Itinerary " sheetId="4" r:id="rId6"/>
  </sheets>
  <definedNames>
    <definedName hidden="1" localSheetId="1" name="_xlnm._FilterDatabase">'To do'!$A$3:$C$49</definedName>
  </definedNames>
  <calcPr/>
</workbook>
</file>

<file path=xl/sharedStrings.xml><?xml version="1.0" encoding="utf-8"?>
<sst xmlns="http://schemas.openxmlformats.org/spreadsheetml/2006/main" count="91" uniqueCount="82">
  <si>
    <t>The Bride Tribe</t>
  </si>
  <si>
    <t>To Do List</t>
  </si>
  <si>
    <t>Bachelorette Budget</t>
  </si>
  <si>
    <t>First Name</t>
  </si>
  <si>
    <t xml:space="preserve">Group Expense Calculator </t>
  </si>
  <si>
    <t># of ladies</t>
  </si>
  <si>
    <t>Fixed Expense</t>
  </si>
  <si>
    <t>Estimated Expense</t>
  </si>
  <si>
    <t>Hotel Room (2 rooms x 2 nights)</t>
  </si>
  <si>
    <t>Matching Bridesmaid Shirts (including the brides!)</t>
  </si>
  <si>
    <t>Last Name</t>
  </si>
  <si>
    <t>Role in Wedding</t>
  </si>
  <si>
    <t xml:space="preserve">Group Dinner Night 1 </t>
  </si>
  <si>
    <t>Relationship to Bride</t>
  </si>
  <si>
    <t>T-Shirt Size</t>
  </si>
  <si>
    <t>Email Address</t>
  </si>
  <si>
    <t>Flight # / Arrival Time</t>
  </si>
  <si>
    <t>Flight # / Departure Time</t>
  </si>
  <si>
    <t>Group Dinner Night 2</t>
  </si>
  <si>
    <t>✓</t>
  </si>
  <si>
    <t>Party Bus</t>
  </si>
  <si>
    <t>Date</t>
  </si>
  <si>
    <t>Task</t>
  </si>
  <si>
    <t>TOTAL</t>
  </si>
  <si>
    <t>x</t>
  </si>
  <si>
    <t xml:space="preserve">Total / Bachelorette </t>
  </si>
  <si>
    <t>Type anything into column A to complete an item</t>
  </si>
  <si>
    <t>Trip Itinerary</t>
  </si>
  <si>
    <t>Change the styling of completed items under 'Format' &gt; 'Conditional Formatting' (on the web)</t>
  </si>
  <si>
    <t xml:space="preserve">Sort items using the drop-down arrows next to the heading name </t>
  </si>
  <si>
    <t>Create Facebook Group</t>
  </si>
  <si>
    <t>What's Happing</t>
  </si>
  <si>
    <t>Ask bride which weekends she has open for Bachelorette trip</t>
  </si>
  <si>
    <t>Use Facebook poll to see which of bride's available weekends work for the group</t>
  </si>
  <si>
    <t>Send out digital Invitations and get final RSVP headcount</t>
  </si>
  <si>
    <t>Crowdsource hotel room prices and options</t>
  </si>
  <si>
    <t>Book hotel</t>
  </si>
  <si>
    <t>Book flight</t>
  </si>
  <si>
    <t>Send out trip itinary / details / wardrobe</t>
  </si>
  <si>
    <t>Ensure all ladies have provided info on Bride Tribe Tab - Follow up with those who haven't</t>
  </si>
  <si>
    <t>Where It's Happening</t>
  </si>
  <si>
    <t>Order matching t-shirts</t>
  </si>
  <si>
    <t>What Time</t>
  </si>
  <si>
    <t>Book party bus</t>
  </si>
  <si>
    <t xml:space="preserve">Make dinner reservations </t>
  </si>
  <si>
    <t xml:space="preserve">Arrive to Nashville! </t>
  </si>
  <si>
    <t>Nashville International Airport</t>
  </si>
  <si>
    <t>Between 1-3 PM</t>
  </si>
  <si>
    <t>Hotel Check-In</t>
  </si>
  <si>
    <t xml:space="preserve">Westin, Downtown Nashville </t>
  </si>
  <si>
    <t xml:space="preserve">3-4PM </t>
  </si>
  <si>
    <t xml:space="preserve">Getting Ready </t>
  </si>
  <si>
    <t>Hotel Rooms</t>
  </si>
  <si>
    <t>4-5:30 PM</t>
  </si>
  <si>
    <t>Pre-Dinner Drinks</t>
  </si>
  <si>
    <t>The Standard</t>
  </si>
  <si>
    <t>6 PM</t>
  </si>
  <si>
    <t>Dinner Reservation</t>
  </si>
  <si>
    <t>7 PM</t>
  </si>
  <si>
    <t>Bar Hopping!</t>
  </si>
  <si>
    <t>The District</t>
  </si>
  <si>
    <t>9 PM - ???</t>
  </si>
  <si>
    <t>Estimated Total Contribution / Bachelorette</t>
  </si>
  <si>
    <t>Burlesque Class</t>
  </si>
  <si>
    <t>Studio Goddess</t>
  </si>
  <si>
    <t>10 AM</t>
  </si>
  <si>
    <t xml:space="preserve">Brunch </t>
  </si>
  <si>
    <t>Frisky Frogs</t>
  </si>
  <si>
    <t>12 PM</t>
  </si>
  <si>
    <t>Shopping / Exploring</t>
  </si>
  <si>
    <t xml:space="preserve">Downtwon </t>
  </si>
  <si>
    <t>2-4 PM</t>
  </si>
  <si>
    <t>Getting Ready</t>
  </si>
  <si>
    <t>4:30-6:30 PM</t>
  </si>
  <si>
    <t>Whiskey Kitchen</t>
  </si>
  <si>
    <t>Bar Hopping / Party Bus</t>
  </si>
  <si>
    <t>Breakfast</t>
  </si>
  <si>
    <t>Cafe Roze</t>
  </si>
  <si>
    <t>Hotel Checkout</t>
  </si>
  <si>
    <t>Westin</t>
  </si>
  <si>
    <t>Depart Nashville</t>
  </si>
  <si>
    <t>After 3PM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</si>
</sst>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&quot;/&quot;d"/>
    <numFmt numFmtId="166" formatCode="dddd m/d"/>
  </numFmts>
  <fonts count="24">
    <font>
      <sz val="10.0"/>
      <color rgb="FF000000"/>
      <name val="Arial"/>
    </font>
    <font>
      <b/>
      <sz val="18.0"/>
      <color rgb="FFFFFFFF"/>
      <name val="Roboto"/>
    </font>
    <font>
      <sz val="20.0"/>
      <color rgb="FFFFFFFF"/>
      <name val="Roboto"/>
    </font>
    <font>
      <b/>
      <color rgb="FFFFFFFF"/>
    </font>
    <font>
      <b/>
      <sz val="14.0"/>
      <color rgb="FFB03EB4"/>
      <name val="Roboto"/>
    </font>
    <font>
      <name val="Roboto"/>
    </font>
    <font>
      <b/>
      <name val="Roboto"/>
    </font>
    <font>
      <b/>
      <sz val="12.0"/>
      <color rgb="FFB03EB4"/>
      <name val="Roboto"/>
    </font>
    <font/>
    <font>
      <name val="Arial"/>
    </font>
    <font>
      <sz val="22.0"/>
      <color rgb="FFFFFFFF"/>
      <name val="Roboto"/>
    </font>
    <font>
      <i/>
      <sz val="10.0"/>
      <color rgb="FFFFFFFF"/>
      <name val="Roboto"/>
    </font>
    <font>
      <sz val="11.0"/>
      <color rgb="FFFFFFFF"/>
      <name val="Roboto"/>
    </font>
    <font>
      <b/>
      <sz val="11.0"/>
      <name val="Roboto"/>
    </font>
    <font>
      <sz val="10.0"/>
      <color rgb="FF434343"/>
      <name val="Roboto"/>
    </font>
    <font>
      <sz val="11.0"/>
      <name val="Roboto"/>
    </font>
    <font>
      <b/>
      <sz val="11.0"/>
      <color rgb="FFB03EB4"/>
      <name val="Roboto"/>
    </font>
    <font>
      <i/>
      <sz val="10.0"/>
      <color rgb="FF434343"/>
      <name val="Roboto"/>
    </font>
    <font>
      <color rgb="FFB03EB4"/>
    </font>
    <font>
      <sz val="10.0"/>
      <color rgb="FFB03EB4"/>
      <name val="Roboto"/>
    </font>
    <font>
      <b/>
      <sz val="12.0"/>
      <color rgb="FFB03EB4"/>
    </font>
    <font>
      <b/>
      <color rgb="FFB03EB4"/>
      <name val="Roboto"/>
    </font>
    <font>
      <sz val="10.0"/>
      <color rgb="FF666666"/>
      <name val="Source Code Pro"/>
    </font>
    <font>
      <sz val="12.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B03EB4"/>
        <bgColor rgb="FFB03EB4"/>
      </patternFill>
    </fill>
    <fill>
      <patternFill patternType="solid">
        <fgColor rgb="FFB877AE"/>
        <bgColor rgb="FFB877AE"/>
      </patternFill>
    </fill>
    <fill>
      <patternFill patternType="solid">
        <fgColor rgb="FFE9D2E7"/>
        <bgColor rgb="FFE9D2E7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93959F"/>
      </left>
      <right style="thin">
        <color rgb="FF93959F"/>
      </right>
      <top style="thin">
        <color rgb="FF93959F"/>
      </top>
      <bottom style="thin">
        <color rgb="FF93959F"/>
      </bottom>
    </border>
    <border>
      <right style="thin">
        <color rgb="FF93959F"/>
      </right>
      <top style="thin">
        <color rgb="FF93959F"/>
      </top>
      <bottom style="thin">
        <color rgb="FF93959F"/>
      </bottom>
    </border>
    <border>
      <left style="thin">
        <color rgb="FF93959F"/>
      </left>
      <right style="thin">
        <color rgb="FF93959F"/>
      </right>
      <top style="thin">
        <color rgb="FF93959F"/>
      </top>
    </border>
    <border>
      <top style="medium">
        <color rgb="FF93959F"/>
      </top>
    </border>
    <border>
      <top style="hair">
        <color rgb="FFD9D9D9"/>
      </top>
      <bottom style="hair">
        <color rgb="FFD9D9D9"/>
      </bottom>
    </border>
    <border>
      <left style="thin">
        <color rgb="FFE9D2E7"/>
      </left>
      <right style="thin">
        <color rgb="FFE9D2E7"/>
      </right>
      <top style="thin">
        <color rgb="FFE9D2E7"/>
      </top>
      <bottom style="thin">
        <color rgb="FFE9D2E7"/>
      </bottom>
    </border>
    <border>
      <left style="thin">
        <color rgb="FFE9D2E7"/>
      </left>
      <right style="thin">
        <color rgb="FFE9D2E7"/>
      </right>
      <top style="thin">
        <color rgb="FFE9D2E7"/>
      </top>
    </border>
    <border>
      <left style="thin">
        <color rgb="FFE9D2E7"/>
      </left>
      <top style="thin">
        <color rgb="FFE9D2E7"/>
      </top>
      <bottom style="thin">
        <color rgb="FFE9D2E7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E9D2E7"/>
      </right>
      <top style="thin">
        <color rgb="FFE9D2E7"/>
      </top>
      <bottom style="thin">
        <color rgb="FFE9D2E7"/>
      </bottom>
    </border>
    <border>
      <left style="thin">
        <color rgb="FFE9D2E7"/>
      </left>
      <right style="thin">
        <color rgb="FFE9D2E7"/>
      </right>
      <bottom style="thin">
        <color rgb="FFE9D2E7"/>
      </bottom>
    </border>
    <border>
      <left style="medium">
        <color rgb="FFB03EB4"/>
      </left>
      <top style="medium">
        <color rgb="FFB03EB4"/>
      </top>
      <bottom style="medium">
        <color rgb="FFB03EB4"/>
      </bottom>
    </border>
    <border>
      <top style="medium">
        <color rgb="FFB03EB4"/>
      </top>
      <bottom style="medium">
        <color rgb="FFB03EB4"/>
      </bottom>
    </border>
    <border>
      <right style="medium">
        <color rgb="FFB03EB4"/>
      </right>
      <top style="medium">
        <color rgb="FFB03EB4"/>
      </top>
      <bottom style="medium">
        <color rgb="FFB03EB4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 shrinkToFit="0" vertical="bottom" wrapText="1"/>
    </xf>
    <xf borderId="0" fillId="2" fontId="3" numFmtId="0" xfId="0" applyAlignment="1" applyFont="1">
      <alignment horizontal="center" readingOrder="0"/>
    </xf>
    <xf borderId="0" fillId="4" fontId="4" numFmtId="0" xfId="0" applyAlignment="1" applyFill="1" applyFont="1">
      <alignment horizontal="right" readingOrder="0"/>
    </xf>
    <xf borderId="0" fillId="4" fontId="4" numFmtId="0" xfId="0" applyAlignment="1" applyFont="1">
      <alignment horizontal="left" readingOrder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  <xf borderId="1" fillId="0" fontId="6" numFmtId="0" xfId="0" applyAlignment="1" applyBorder="1" applyFont="1">
      <alignment horizontal="center" readingOrder="0"/>
    </xf>
    <xf borderId="1" fillId="0" fontId="5" numFmtId="164" xfId="0" applyBorder="1" applyFont="1" applyNumberFormat="1"/>
    <xf borderId="1" fillId="0" fontId="5" numFmtId="164" xfId="0" applyAlignment="1" applyBorder="1" applyFont="1" applyNumberFormat="1">
      <alignment readingOrder="0"/>
    </xf>
    <xf borderId="1" fillId="0" fontId="5" numFmtId="0" xfId="0" applyAlignment="1" applyBorder="1" applyFont="1">
      <alignment readingOrder="0"/>
    </xf>
    <xf borderId="1" fillId="0" fontId="7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1" fillId="0" fontId="8" numFmtId="0" xfId="0" applyBorder="1" applyFont="1"/>
    <xf borderId="1" fillId="4" fontId="9" numFmtId="0" xfId="0" applyAlignment="1" applyBorder="1" applyFont="1">
      <alignment vertical="bottom"/>
    </xf>
    <xf borderId="2" fillId="4" fontId="9" numFmtId="0" xfId="0" applyAlignment="1" applyBorder="1" applyFont="1">
      <alignment vertical="bottom"/>
    </xf>
    <xf borderId="0" fillId="2" fontId="10" numFmtId="0" xfId="0" applyAlignment="1" applyFont="1">
      <alignment horizontal="left" readingOrder="0" vertical="bottom"/>
    </xf>
    <xf borderId="1" fillId="0" fontId="5" numFmtId="0" xfId="0" applyBorder="1" applyFont="1"/>
    <xf borderId="0" fillId="2" fontId="11" numFmtId="0" xfId="0" applyAlignment="1" applyFont="1">
      <alignment horizontal="right" readingOrder="0" vertical="bottom"/>
    </xf>
    <xf borderId="0" fillId="2" fontId="12" numFmtId="0" xfId="0" applyAlignment="1" applyFont="1">
      <alignment horizontal="center" readingOrder="0" vertical="center"/>
    </xf>
    <xf borderId="1" fillId="0" fontId="8" numFmtId="0" xfId="0" applyBorder="1" applyFont="1"/>
    <xf borderId="0" fillId="2" fontId="12" numFmtId="165" xfId="0" applyAlignment="1" applyFont="1" applyNumberFormat="1">
      <alignment horizontal="center" readingOrder="0" vertical="center"/>
    </xf>
    <xf borderId="3" fillId="0" fontId="5" numFmtId="0" xfId="0" applyBorder="1" applyFont="1"/>
    <xf borderId="3" fillId="0" fontId="5" numFmtId="164" xfId="0" applyBorder="1" applyFont="1" applyNumberFormat="1"/>
    <xf borderId="0" fillId="2" fontId="12" numFmtId="0" xfId="0" applyAlignment="1" applyFont="1">
      <alignment horizontal="left" readingOrder="0" vertical="center"/>
    </xf>
    <xf borderId="4" fillId="0" fontId="13" numFmtId="0" xfId="0" applyAlignment="1" applyBorder="1" applyFont="1">
      <alignment readingOrder="0"/>
    </xf>
    <xf borderId="5" fillId="0" fontId="14" numFmtId="0" xfId="0" applyAlignment="1" applyBorder="1" applyFont="1">
      <alignment horizontal="center" readingOrder="0" vertical="center"/>
    </xf>
    <xf borderId="4" fillId="0" fontId="15" numFmtId="164" xfId="0" applyBorder="1" applyFont="1" applyNumberFormat="1"/>
    <xf borderId="5" fillId="0" fontId="14" numFmtId="165" xfId="0" applyAlignment="1" applyBorder="1" applyFont="1" applyNumberFormat="1">
      <alignment horizontal="center" readingOrder="0" vertical="center"/>
    </xf>
    <xf borderId="0" fillId="0" fontId="16" numFmtId="0" xfId="0" applyAlignment="1" applyFont="1">
      <alignment readingOrder="0"/>
    </xf>
    <xf borderId="5" fillId="0" fontId="17" numFmtId="0" xfId="0" applyAlignment="1" applyBorder="1" applyFont="1">
      <alignment horizontal="left" readingOrder="0" shrinkToFit="0" vertical="center" wrapText="1"/>
    </xf>
    <xf borderId="0" fillId="0" fontId="16" numFmtId="164" xfId="0" applyAlignment="1" applyFont="1" applyNumberFormat="1">
      <alignment readingOrder="0"/>
    </xf>
    <xf borderId="6" fillId="4" fontId="8" numFmtId="0" xfId="0" applyBorder="1" applyFont="1"/>
    <xf borderId="7" fillId="4" fontId="18" numFmtId="0" xfId="0" applyAlignment="1" applyBorder="1" applyFont="1">
      <alignment readingOrder="0"/>
    </xf>
    <xf borderId="5" fillId="0" fontId="19" numFmtId="0" xfId="0" applyAlignment="1" applyBorder="1" applyFont="1">
      <alignment horizontal="left" readingOrder="0" shrinkToFit="0" vertical="center" wrapText="1"/>
    </xf>
    <xf borderId="7" fillId="4" fontId="8" numFmtId="0" xfId="0" applyBorder="1" applyFont="1"/>
    <xf borderId="6" fillId="4" fontId="20" numFmtId="166" xfId="0" applyAlignment="1" applyBorder="1" applyFont="1" applyNumberFormat="1">
      <alignment readingOrder="0"/>
    </xf>
    <xf borderId="5" fillId="0" fontId="14" numFmtId="0" xfId="0" applyAlignment="1" applyBorder="1" applyFont="1">
      <alignment horizontal="left" readingOrder="0" shrinkToFit="0" vertical="center" wrapText="1"/>
    </xf>
    <xf borderId="8" fillId="4" fontId="8" numFmtId="0" xfId="0" applyBorder="1" applyFont="1"/>
    <xf borderId="0" fillId="0" fontId="21" numFmtId="0" xfId="0" applyAlignment="1" applyFont="1">
      <alignment readingOrder="0"/>
    </xf>
    <xf borderId="9" fillId="0" fontId="22" numFmtId="49" xfId="0" applyAlignment="1" applyBorder="1" applyFont="1" applyNumberFormat="1">
      <alignment horizontal="left" readingOrder="0" shrinkToFit="0" vertical="top" wrapText="1"/>
    </xf>
    <xf borderId="0" fillId="0" fontId="5" numFmtId="0" xfId="0" applyAlignment="1" applyFont="1">
      <alignment readingOrder="0"/>
    </xf>
    <xf borderId="9" fillId="5" fontId="8" numFmtId="0" xfId="0" applyBorder="1" applyFill="1" applyFont="1"/>
    <xf borderId="10" fillId="4" fontId="8" numFmtId="0" xfId="0" applyBorder="1" applyFont="1"/>
    <xf borderId="0" fillId="0" fontId="5" numFmtId="0" xfId="0" applyFont="1"/>
    <xf borderId="11" fillId="4" fontId="8" numFmtId="0" xfId="0" applyBorder="1" applyFont="1"/>
    <xf borderId="12" fillId="4" fontId="7" numFmtId="0" xfId="0" applyAlignment="1" applyBorder="1" applyFont="1">
      <alignment readingOrder="0"/>
    </xf>
    <xf borderId="13" fillId="4" fontId="23" numFmtId="0" xfId="0" applyBorder="1" applyFont="1"/>
    <xf borderId="14" fillId="4" fontId="7" numFmtId="164" xfId="0" applyAlignment="1" applyBorder="1" applyFont="1" applyNumberFormat="1">
      <alignment readingOrder="0"/>
    </xf>
    <xf borderId="0" fillId="5" fontId="7" numFmtId="0" xfId="0" applyAlignment="1" applyFont="1">
      <alignment readingOrder="0"/>
    </xf>
    <xf borderId="0" fillId="5" fontId="23" numFmtId="0" xfId="0" applyFont="1"/>
    <xf borderId="0" fillId="5" fontId="7" numFmtId="164" xfId="0" applyAlignment="1" applyFont="1" applyNumberForma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E9D2E7"/>
          <bgColor rgb="FFE9D2E7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  <tableStyles count="3">
    <tableStyle count="2" pivot="0" name="Bride Tribe-style">
      <tableStyleElement dxfId="1" type="firstRowStripe"/>
      <tableStyleElement dxfId="2" type="secondRowStripe"/>
    </tableStyle>
    <tableStyle count="2" pivot="0" name="Bride Tribe-style 2">
      <tableStyleElement dxfId="1" type="firstRowStripe"/>
      <tableStyleElement dxfId="2" type="secondRowStripe"/>
    </tableStyle>
    <tableStyle count="3" pivot="0" name="Bride Tribe-style 3">
      <tableStyleElement dxfId="1" type="headerRow"/>
      <tableStyleElement dxfId="2"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A23:H23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Bride Tribe-style" showColumnStripes="0" showFirstColumn="1" showLastColumn="1" showRowStripes="1"/>
</table>
</file>

<file path=xl/tables/table2.xml><?xml version="1.0" encoding="utf-8"?>
<table xmlns="http://schemas.openxmlformats.org/spreadsheetml/2006/main" headerRowCount="0" ref="A25:H31" displayName="Table_2" id="2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Bride Tribe-style 2" showColumnStripes="0" showFirstColumn="1" showLastColumn="1" showRowStripes="1"/>
</table>
</file>

<file path=xl/tables/table3.xml><?xml version="1.0" encoding="utf-8"?>
<table xmlns="http://schemas.openxmlformats.org/spreadsheetml/2006/main" headerRowCount="0" ref="A3:H21" displayName="Table_3" id="3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Bride Tribe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03EB4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71"/>
    <col customWidth="1" min="2" max="2" width="20.29"/>
    <col customWidth="1" min="3" max="3" width="18.57"/>
    <col customWidth="1" min="4" max="4" width="23.57"/>
    <col customWidth="1" min="6" max="6" width="31.0"/>
    <col customWidth="1" min="7" max="8" width="29.0"/>
  </cols>
  <sheetData>
    <row r="1" ht="26.25" customHeight="1">
      <c r="A1" s="1" t="s">
        <v>0</v>
      </c>
    </row>
    <row r="2">
      <c r="A2" s="12" t="s">
        <v>3</v>
      </c>
      <c r="B2" s="12" t="s">
        <v>10</v>
      </c>
      <c r="C2" s="12" t="s">
        <v>11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</row>
    <row r="3">
      <c r="A3" s="13"/>
      <c r="B3" s="14"/>
      <c r="C3" s="14"/>
      <c r="D3" s="14"/>
      <c r="E3" s="14"/>
      <c r="F3" s="14"/>
      <c r="G3" s="15"/>
      <c r="H3" s="15"/>
    </row>
    <row r="4">
      <c r="A4" s="14"/>
      <c r="B4" s="14"/>
      <c r="C4" s="14"/>
      <c r="D4" s="14"/>
      <c r="E4" s="14"/>
      <c r="F4" s="14"/>
      <c r="G4" s="15"/>
      <c r="H4" s="15"/>
    </row>
    <row r="5">
      <c r="A5" s="14"/>
      <c r="B5" s="14"/>
      <c r="C5" s="14"/>
      <c r="D5" s="14"/>
      <c r="E5" s="14"/>
      <c r="F5" s="14"/>
      <c r="G5" s="15"/>
      <c r="H5" s="15"/>
    </row>
    <row r="6">
      <c r="A6" s="14"/>
      <c r="B6" s="14"/>
      <c r="C6" s="14"/>
      <c r="D6" s="14"/>
      <c r="E6" s="14"/>
      <c r="F6" s="14"/>
      <c r="G6" s="15"/>
      <c r="H6" s="15"/>
    </row>
    <row r="7">
      <c r="A7" s="14"/>
      <c r="B7" s="14"/>
      <c r="C7" s="14"/>
      <c r="D7" s="14"/>
      <c r="E7" s="14"/>
      <c r="F7" s="14"/>
      <c r="G7" s="15"/>
      <c r="H7" s="15"/>
    </row>
    <row r="8">
      <c r="A8" s="14"/>
      <c r="B8" s="14"/>
      <c r="C8" s="14"/>
      <c r="D8" s="14"/>
      <c r="E8" s="14"/>
      <c r="F8" s="14"/>
      <c r="G8" s="14"/>
      <c r="H8" s="15"/>
    </row>
    <row r="9">
      <c r="A9" s="14"/>
      <c r="B9" s="14"/>
      <c r="C9" s="14"/>
      <c r="D9" s="14"/>
      <c r="E9" s="14"/>
      <c r="F9" s="14"/>
      <c r="G9" s="14"/>
      <c r="H9" s="15"/>
    </row>
    <row r="10">
      <c r="A10" s="14"/>
      <c r="B10" s="14"/>
      <c r="C10" s="14"/>
      <c r="D10" s="14"/>
      <c r="E10" s="14"/>
      <c r="F10" s="14"/>
      <c r="G10" s="14"/>
      <c r="H10" s="15"/>
    </row>
    <row r="11">
      <c r="A11" s="14"/>
      <c r="B11" s="14"/>
      <c r="C11" s="14"/>
      <c r="D11" s="14"/>
      <c r="E11" s="14"/>
      <c r="F11" s="14"/>
      <c r="G11" s="14"/>
      <c r="H11" s="15"/>
    </row>
    <row r="12">
      <c r="A12" s="14"/>
      <c r="B12" s="14"/>
      <c r="C12" s="14"/>
      <c r="D12" s="14"/>
      <c r="E12" s="14"/>
      <c r="F12" s="14"/>
      <c r="G12" s="14"/>
      <c r="H12" s="15"/>
    </row>
    <row r="13">
      <c r="A13" s="14"/>
      <c r="B13" s="14"/>
      <c r="C13" s="14"/>
      <c r="D13" s="14"/>
      <c r="E13" s="14"/>
      <c r="F13" s="14"/>
      <c r="G13" s="14"/>
      <c r="H13" s="15"/>
    </row>
    <row r="14">
      <c r="A14" s="14"/>
      <c r="B14" s="14"/>
      <c r="C14" s="14"/>
      <c r="D14" s="14"/>
      <c r="E14" s="14"/>
      <c r="F14" s="14"/>
      <c r="G14" s="14"/>
      <c r="H14" s="15"/>
    </row>
    <row r="15">
      <c r="A15" s="14"/>
      <c r="B15" s="14"/>
      <c r="C15" s="14"/>
      <c r="D15" s="14"/>
      <c r="E15" s="14"/>
      <c r="F15" s="14"/>
      <c r="G15" s="14"/>
      <c r="H15" s="15"/>
    </row>
    <row r="16">
      <c r="A16" s="14"/>
      <c r="B16" s="14"/>
      <c r="C16" s="14"/>
      <c r="D16" s="14"/>
      <c r="E16" s="14"/>
      <c r="F16" s="14"/>
      <c r="G16" s="14"/>
      <c r="H16" s="15"/>
    </row>
    <row r="17">
      <c r="B17" s="14"/>
      <c r="C17" s="14"/>
      <c r="D17" s="14"/>
      <c r="E17" s="14"/>
      <c r="F17" s="14"/>
      <c r="G17" s="14"/>
      <c r="H17" s="15"/>
    </row>
    <row r="18">
      <c r="A18" s="14"/>
      <c r="B18" s="14"/>
      <c r="C18" s="14"/>
      <c r="D18" s="14"/>
      <c r="E18" s="14"/>
      <c r="F18" s="14"/>
      <c r="G18" s="14"/>
      <c r="H18" s="15"/>
    </row>
    <row r="19">
      <c r="A19" s="14"/>
      <c r="B19" s="14"/>
      <c r="C19" s="14"/>
      <c r="D19" s="14"/>
      <c r="E19" s="14"/>
      <c r="F19" s="14"/>
      <c r="G19" s="14"/>
      <c r="H19" s="15"/>
    </row>
    <row r="20">
      <c r="A20" s="14"/>
      <c r="B20" s="14"/>
      <c r="C20" s="14"/>
      <c r="D20" s="14"/>
      <c r="E20" s="14"/>
      <c r="F20" s="14"/>
      <c r="G20" s="14"/>
      <c r="H20" s="15"/>
    </row>
    <row r="21">
      <c r="A21" s="14"/>
      <c r="B21" s="14"/>
      <c r="C21" s="14"/>
      <c r="D21" s="14"/>
      <c r="E21" s="14"/>
      <c r="F21" s="14"/>
      <c r="G21" s="14"/>
      <c r="H21" s="15"/>
    </row>
    <row r="22">
      <c r="A22" s="14"/>
      <c r="B22" s="14"/>
      <c r="C22" s="14"/>
      <c r="D22" s="14"/>
      <c r="E22" s="14"/>
      <c r="F22" s="14"/>
      <c r="G22" s="14"/>
      <c r="H22" s="15"/>
    </row>
    <row r="23">
      <c r="A23" s="16"/>
      <c r="B23" s="17"/>
      <c r="C23" s="17"/>
      <c r="D23" s="17"/>
      <c r="E23" s="17"/>
      <c r="F23" s="17"/>
      <c r="G23" s="17"/>
      <c r="H23" s="17"/>
    </row>
    <row r="24">
      <c r="A24" s="14"/>
      <c r="B24" s="14"/>
      <c r="C24" s="14"/>
      <c r="D24" s="14"/>
      <c r="E24" s="14"/>
      <c r="F24" s="14"/>
      <c r="G24" s="14"/>
      <c r="H24" s="15"/>
    </row>
    <row r="25">
      <c r="A25" s="14"/>
      <c r="B25" s="14"/>
      <c r="C25" s="14"/>
      <c r="D25" s="14"/>
      <c r="E25" s="14"/>
      <c r="F25" s="14"/>
      <c r="G25" s="14"/>
      <c r="H25" s="15"/>
    </row>
    <row r="26">
      <c r="A26" s="14"/>
      <c r="B26" s="14"/>
      <c r="C26" s="14"/>
      <c r="D26" s="14"/>
      <c r="E26" s="14"/>
      <c r="F26" s="14"/>
      <c r="G26" s="14"/>
      <c r="H26" s="15"/>
    </row>
    <row r="27">
      <c r="A27" s="14"/>
      <c r="B27" s="14"/>
      <c r="C27" s="14"/>
      <c r="D27" s="14"/>
      <c r="E27" s="14"/>
      <c r="F27" s="14"/>
      <c r="G27" s="14"/>
      <c r="H27" s="15"/>
    </row>
    <row r="28">
      <c r="A28" s="14"/>
      <c r="B28" s="14"/>
      <c r="C28" s="14"/>
      <c r="D28" s="14"/>
      <c r="E28" s="14"/>
      <c r="F28" s="14"/>
      <c r="G28" s="14"/>
      <c r="H28" s="15"/>
    </row>
    <row r="29">
      <c r="B29" s="14"/>
      <c r="C29" s="14"/>
      <c r="D29" s="14"/>
      <c r="E29" s="14"/>
      <c r="F29" s="14"/>
      <c r="G29" s="14"/>
      <c r="H29" s="15"/>
    </row>
    <row r="30">
      <c r="A30" s="14"/>
      <c r="B30" s="14"/>
      <c r="C30" s="14"/>
      <c r="D30" s="14"/>
      <c r="E30" s="14"/>
      <c r="F30" s="14"/>
      <c r="G30" s="14"/>
      <c r="H30" s="15"/>
    </row>
    <row r="31">
      <c r="A31" s="14"/>
      <c r="B31" s="14"/>
      <c r="C31" s="14"/>
      <c r="D31" s="14"/>
      <c r="E31" s="14"/>
      <c r="F31" s="14"/>
      <c r="G31" s="14"/>
      <c r="H31" s="15"/>
    </row>
    <row r="32">
      <c r="A32" s="14"/>
      <c r="B32" s="14"/>
      <c r="C32" s="14"/>
      <c r="D32" s="14"/>
      <c r="E32" s="14"/>
      <c r="F32" s="14"/>
      <c r="G32" s="14"/>
      <c r="H32" s="15"/>
    </row>
  </sheetData>
  <mergeCells count="1">
    <mergeCell ref="A1:H1"/>
  </mergeCells>
  <drawing r:id="rId1"/>
  <tableParts count="3"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877AE"/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6.71"/>
    <col customWidth="1" min="2" max="2" width="8.86"/>
    <col customWidth="1" min="3" max="3" width="87.14"/>
  </cols>
  <sheetData>
    <row r="1" ht="39.0" customHeight="1">
      <c r="A1" s="2" t="s">
        <v>1</v>
      </c>
    </row>
    <row r="2" ht="13.5" customHeight="1">
      <c r="A2" s="18"/>
      <c r="B2" s="18"/>
      <c r="C2" s="20" t="str">
        <f>CONCATENATE(COUNTA($A$4:$A$49), "/", COUNTA($C$4:$C$49), " completed  ")</f>
        <v>1/15 completed  </v>
      </c>
    </row>
    <row r="3" ht="30.0" customHeight="1">
      <c r="A3" s="21" t="s">
        <v>19</v>
      </c>
      <c r="B3" s="23" t="s">
        <v>21</v>
      </c>
      <c r="C3" s="26" t="s">
        <v>22</v>
      </c>
    </row>
    <row r="4" ht="26.25" customHeight="1">
      <c r="A4" s="28" t="s">
        <v>24</v>
      </c>
      <c r="B4" s="30"/>
      <c r="C4" s="32" t="s">
        <v>26</v>
      </c>
    </row>
    <row r="5" ht="26.25" customHeight="1">
      <c r="A5" s="28"/>
      <c r="B5" s="30"/>
      <c r="C5" s="32" t="s">
        <v>28</v>
      </c>
    </row>
    <row r="6" ht="26.25" customHeight="1">
      <c r="A6" s="28"/>
      <c r="B6" s="30"/>
      <c r="C6" s="32" t="s">
        <v>29</v>
      </c>
    </row>
    <row r="7" ht="26.25" customHeight="1">
      <c r="A7" s="28"/>
      <c r="B7" s="30"/>
      <c r="C7" s="36" t="s">
        <v>30</v>
      </c>
    </row>
    <row r="8" ht="26.25" customHeight="1">
      <c r="A8" s="28"/>
      <c r="B8" s="30"/>
      <c r="C8" s="36" t="s">
        <v>32</v>
      </c>
    </row>
    <row r="9" ht="26.25" customHeight="1">
      <c r="A9" s="28"/>
      <c r="B9" s="30"/>
      <c r="C9" s="36" t="s">
        <v>33</v>
      </c>
    </row>
    <row r="10" ht="26.25" customHeight="1">
      <c r="A10" s="28"/>
      <c r="B10" s="30"/>
      <c r="C10" s="36" t="s">
        <v>34</v>
      </c>
    </row>
    <row r="11" ht="26.25" customHeight="1">
      <c r="A11" s="28"/>
      <c r="B11" s="30"/>
      <c r="C11" s="36" t="s">
        <v>35</v>
      </c>
    </row>
    <row r="12" ht="26.25" customHeight="1">
      <c r="A12" s="28"/>
      <c r="B12" s="30"/>
      <c r="C12" s="36" t="s">
        <v>36</v>
      </c>
    </row>
    <row r="13" ht="26.25" customHeight="1">
      <c r="A13" s="28"/>
      <c r="B13" s="30"/>
      <c r="C13" s="36" t="s">
        <v>37</v>
      </c>
    </row>
    <row r="14" ht="26.25" customHeight="1">
      <c r="A14" s="28"/>
      <c r="B14" s="30"/>
      <c r="C14" s="36" t="s">
        <v>38</v>
      </c>
    </row>
    <row r="15" ht="26.25" customHeight="1">
      <c r="A15" s="28"/>
      <c r="B15" s="30"/>
      <c r="C15" s="36" t="s">
        <v>39</v>
      </c>
    </row>
    <row r="16" ht="26.25" customHeight="1">
      <c r="A16" s="28"/>
      <c r="B16" s="30"/>
      <c r="C16" s="36" t="s">
        <v>41</v>
      </c>
    </row>
    <row r="17" ht="26.25" customHeight="1">
      <c r="A17" s="28"/>
      <c r="B17" s="30"/>
      <c r="C17" s="36" t="s">
        <v>43</v>
      </c>
    </row>
    <row r="18" ht="26.25" customHeight="1">
      <c r="A18" s="28"/>
      <c r="B18" s="30"/>
      <c r="C18" s="36" t="s">
        <v>44</v>
      </c>
    </row>
    <row r="19" ht="26.25" customHeight="1">
      <c r="A19" s="28"/>
      <c r="B19" s="30"/>
      <c r="C19" s="36"/>
    </row>
    <row r="20" ht="26.25" customHeight="1">
      <c r="A20" s="28"/>
      <c r="B20" s="30"/>
      <c r="C20" s="36"/>
    </row>
    <row r="21" ht="26.25" customHeight="1">
      <c r="A21" s="28"/>
      <c r="B21" s="30"/>
      <c r="C21" s="36"/>
    </row>
    <row r="22" ht="26.25" customHeight="1">
      <c r="A22" s="28"/>
      <c r="B22" s="30"/>
      <c r="C22" s="39"/>
    </row>
    <row r="23" ht="26.25" customHeight="1">
      <c r="A23" s="28"/>
      <c r="B23" s="30"/>
      <c r="C23" s="39"/>
    </row>
    <row r="24" ht="26.25" customHeight="1">
      <c r="A24" s="28"/>
      <c r="B24" s="30"/>
      <c r="C24" s="39"/>
    </row>
    <row r="25" ht="26.25" customHeight="1">
      <c r="A25" s="28"/>
      <c r="B25" s="30"/>
      <c r="C25" s="39"/>
    </row>
    <row r="26" ht="26.25" customHeight="1">
      <c r="A26" s="28"/>
      <c r="B26" s="30"/>
      <c r="C26" s="39"/>
    </row>
    <row r="27" ht="26.25" customHeight="1">
      <c r="A27" s="28"/>
      <c r="B27" s="30"/>
      <c r="C27" s="39"/>
    </row>
    <row r="28" ht="26.25" customHeight="1">
      <c r="A28" s="28"/>
      <c r="B28" s="30"/>
      <c r="C28" s="39"/>
    </row>
    <row r="29" ht="26.25" customHeight="1">
      <c r="A29" s="28"/>
      <c r="B29" s="30"/>
      <c r="C29" s="39"/>
    </row>
    <row r="30" ht="26.25" customHeight="1">
      <c r="A30" s="28"/>
      <c r="B30" s="30"/>
      <c r="C30" s="39"/>
    </row>
    <row r="31" ht="26.25" customHeight="1">
      <c r="A31" s="28"/>
      <c r="B31" s="30"/>
      <c r="C31" s="39"/>
    </row>
    <row r="32" ht="26.25" customHeight="1">
      <c r="A32" s="28"/>
      <c r="B32" s="30"/>
      <c r="C32" s="39"/>
    </row>
    <row r="33" ht="26.25" customHeight="1">
      <c r="A33" s="28"/>
      <c r="B33" s="30"/>
      <c r="C33" s="39"/>
    </row>
    <row r="34" ht="26.25" customHeight="1">
      <c r="A34" s="28"/>
      <c r="B34" s="30"/>
      <c r="C34" s="39"/>
    </row>
    <row r="35" ht="26.25" customHeight="1">
      <c r="A35" s="28"/>
      <c r="B35" s="30"/>
      <c r="C35" s="39"/>
    </row>
    <row r="36" ht="26.25" customHeight="1">
      <c r="A36" s="28"/>
      <c r="B36" s="30"/>
      <c r="C36" s="39"/>
    </row>
    <row r="37" ht="26.25" customHeight="1">
      <c r="A37" s="28"/>
      <c r="B37" s="30"/>
      <c r="C37" s="39"/>
    </row>
    <row r="38" ht="26.25" customHeight="1">
      <c r="A38" s="28"/>
      <c r="B38" s="30"/>
      <c r="C38" s="39"/>
    </row>
    <row r="39" ht="26.25" customHeight="1">
      <c r="A39" s="28"/>
      <c r="B39" s="30"/>
      <c r="C39" s="39"/>
    </row>
    <row r="40" ht="26.25" customHeight="1">
      <c r="A40" s="28"/>
      <c r="B40" s="30"/>
      <c r="C40" s="39"/>
    </row>
    <row r="41" ht="26.25" customHeight="1">
      <c r="A41" s="28"/>
      <c r="B41" s="30"/>
      <c r="C41" s="39"/>
    </row>
    <row r="42" ht="26.25" customHeight="1">
      <c r="A42" s="28"/>
      <c r="B42" s="30"/>
      <c r="C42" s="39"/>
    </row>
    <row r="43" ht="26.25" customHeight="1">
      <c r="A43" s="28"/>
      <c r="B43" s="30"/>
      <c r="C43" s="39"/>
    </row>
    <row r="44" ht="26.25" customHeight="1">
      <c r="A44" s="28"/>
      <c r="B44" s="30"/>
      <c r="C44" s="39"/>
    </row>
    <row r="45" ht="26.25" customHeight="1">
      <c r="A45" s="28"/>
      <c r="B45" s="30"/>
      <c r="C45" s="39"/>
    </row>
    <row r="46" ht="26.25" customHeight="1">
      <c r="A46" s="28"/>
      <c r="B46" s="30"/>
      <c r="C46" s="39"/>
    </row>
    <row r="47" ht="26.25" customHeight="1">
      <c r="A47" s="28"/>
      <c r="B47" s="30"/>
      <c r="C47" s="39"/>
    </row>
    <row r="48" ht="26.25" customHeight="1">
      <c r="A48" s="28"/>
      <c r="B48" s="30"/>
      <c r="C48" s="39"/>
    </row>
    <row r="49" ht="22.5" hidden="1" customHeight="1">
      <c r="A49" s="28"/>
      <c r="B49" s="30"/>
      <c r="C49" s="39"/>
    </row>
  </sheetData>
  <autoFilter ref="$A$3:$C$49"/>
  <mergeCells count="1">
    <mergeCell ref="A1:C1"/>
  </mergeCells>
  <conditionalFormatting sqref="4:13 14:14 15:49">
    <cfRule type="expression" dxfId="3" priority="1">
      <formula>not(isblank($A4))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E9D2E7"/>
    <outlinePr summaryBelow="0" summaryRight="0"/>
  </sheetPr>
  <sheetViews>
    <sheetView workbookViewId="0"/>
  </sheetViews>
  <sheetFormatPr customHeight="1" defaultColWidth="14.43" defaultRowHeight="15.75"/>
  <cols>
    <col customWidth="1" min="1" max="1" width="44.0"/>
    <col customWidth="1" min="3" max="3" width="17.0"/>
  </cols>
  <sheetData>
    <row r="1" ht="26.25" customHeight="1">
      <c r="A1" s="1" t="s">
        <v>2</v>
      </c>
    </row>
    <row r="2">
      <c r="A2" s="3" t="s">
        <v>4</v>
      </c>
    </row>
    <row r="3" ht="18.75" customHeight="1">
      <c r="A3" s="4" t="s">
        <v>5</v>
      </c>
      <c r="B3" s="5">
        <v>8.0</v>
      </c>
    </row>
    <row r="4">
      <c r="A4" s="6"/>
      <c r="B4" s="7" t="s">
        <v>6</v>
      </c>
      <c r="C4" s="8" t="s">
        <v>7</v>
      </c>
    </row>
    <row r="5">
      <c r="A5" s="6" t="s">
        <v>8</v>
      </c>
      <c r="B5" s="9">
        <f>130*4</f>
        <v>520</v>
      </c>
      <c r="C5" s="10"/>
    </row>
    <row r="6">
      <c r="A6" s="11" t="s">
        <v>9</v>
      </c>
      <c r="B6" s="10">
        <f>8*25</f>
        <v>200</v>
      </c>
      <c r="C6" s="9"/>
    </row>
    <row r="7">
      <c r="A7" s="11" t="s">
        <v>12</v>
      </c>
      <c r="B7" s="9"/>
      <c r="C7" s="9">
        <f>8*55</f>
        <v>440</v>
      </c>
    </row>
    <row r="8">
      <c r="A8" s="11" t="s">
        <v>18</v>
      </c>
      <c r="B8" s="19"/>
      <c r="C8" s="9">
        <f>9*55</f>
        <v>495</v>
      </c>
    </row>
    <row r="9">
      <c r="A9" s="11" t="s">
        <v>20</v>
      </c>
      <c r="B9" s="10">
        <v>150.0</v>
      </c>
      <c r="C9" s="22"/>
    </row>
    <row r="10">
      <c r="A10" s="19"/>
      <c r="B10" s="9"/>
      <c r="C10" s="9"/>
    </row>
    <row r="11">
      <c r="A11" s="19"/>
      <c r="B11" s="9"/>
      <c r="C11" s="9"/>
    </row>
    <row r="12">
      <c r="A12" s="19"/>
      <c r="B12" s="9"/>
      <c r="C12" s="9"/>
    </row>
    <row r="13">
      <c r="A13" s="24"/>
      <c r="B13" s="25"/>
      <c r="C13" s="25"/>
    </row>
    <row r="14">
      <c r="A14" s="27" t="s">
        <v>23</v>
      </c>
      <c r="B14" s="29">
        <f t="shared" ref="B14:C14" si="1">SUM(B5:B13)</f>
        <v>870</v>
      </c>
      <c r="C14" s="29">
        <f t="shared" si="1"/>
        <v>935</v>
      </c>
    </row>
    <row r="15">
      <c r="A15" s="31" t="s">
        <v>25</v>
      </c>
      <c r="B15" s="33">
        <f>B14/B3</f>
        <v>108.75</v>
      </c>
      <c r="C15" s="33">
        <f>C14/B3</f>
        <v>116.875</v>
      </c>
    </row>
    <row r="16">
      <c r="A16" s="41"/>
      <c r="B16" s="43"/>
      <c r="C16" s="46"/>
    </row>
    <row r="17">
      <c r="A17" s="48" t="s">
        <v>62</v>
      </c>
      <c r="B17" s="49"/>
      <c r="C17" s="50">
        <f>sum(B15,C15)</f>
        <v>225.625</v>
      </c>
    </row>
    <row r="18">
      <c r="A18" s="51"/>
      <c r="B18" s="52"/>
      <c r="C18" s="53"/>
    </row>
    <row r="19">
      <c r="A19" s="51"/>
      <c r="B19" s="52"/>
      <c r="C19" s="53"/>
    </row>
    <row r="20">
      <c r="A20" s="51"/>
      <c r="B20" s="52"/>
      <c r="C20" s="53"/>
    </row>
    <row r="21">
      <c r="A21" s="51"/>
      <c r="B21" s="52"/>
      <c r="C21" s="53"/>
    </row>
    <row r="22">
      <c r="A22" s="51"/>
      <c r="B22" s="52"/>
      <c r="C22" s="53"/>
    </row>
    <row r="23">
      <c r="A23" s="51"/>
      <c r="B23" s="52"/>
      <c r="C23" s="53"/>
    </row>
    <row r="24">
      <c r="A24" s="51"/>
      <c r="B24" s="52"/>
      <c r="C24" s="53"/>
    </row>
    <row r="25">
      <c r="A25" s="51"/>
      <c r="B25" s="52"/>
      <c r="C25" s="53"/>
    </row>
  </sheetData>
  <mergeCells count="3">
    <mergeCell ref="A1:C1"/>
    <mergeCell ref="A2:C2"/>
    <mergeCell ref="B3:C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3959F"/>
    <outlinePr summaryBelow="0" summaryRight="0"/>
  </sheetPr>
  <sheetViews>
    <sheetView workbookViewId="0"/>
  </sheetViews>
  <sheetFormatPr customHeight="1" defaultColWidth="14.43" defaultRowHeight="15.75"/>
  <cols>
    <col customWidth="1" min="2" max="2" width="1.29"/>
    <col customWidth="1" min="3" max="3" width="28.57"/>
    <col customWidth="1" min="4" max="4" width="4.71"/>
    <col customWidth="1" min="5" max="5" width="39.14"/>
    <col customWidth="1" min="6" max="6" width="18.57"/>
  </cols>
  <sheetData>
    <row r="1">
      <c r="A1" s="1" t="s">
        <v>27</v>
      </c>
    </row>
    <row r="2">
      <c r="A2" s="34"/>
      <c r="B2" s="34"/>
      <c r="C2" s="35" t="s">
        <v>31</v>
      </c>
      <c r="D2" s="37"/>
      <c r="E2" s="35" t="s">
        <v>40</v>
      </c>
      <c r="F2" s="35" t="s">
        <v>42</v>
      </c>
      <c r="G2" s="34"/>
    </row>
    <row r="3">
      <c r="A3" s="38">
        <v>43252.0</v>
      </c>
      <c r="B3" s="40"/>
      <c r="C3" s="42" t="s">
        <v>45</v>
      </c>
      <c r="D3" s="44"/>
      <c r="E3" s="42" t="s">
        <v>46</v>
      </c>
      <c r="F3" s="42" t="s">
        <v>47</v>
      </c>
      <c r="G3" s="45"/>
    </row>
    <row r="4">
      <c r="A4" s="34"/>
      <c r="B4" s="40"/>
      <c r="C4" s="42" t="s">
        <v>48</v>
      </c>
      <c r="D4" s="44"/>
      <c r="E4" s="42" t="s">
        <v>49</v>
      </c>
      <c r="F4" s="42" t="s">
        <v>50</v>
      </c>
      <c r="G4" s="45"/>
    </row>
    <row r="5">
      <c r="A5" s="34"/>
      <c r="B5" s="40"/>
      <c r="C5" s="42" t="s">
        <v>51</v>
      </c>
      <c r="D5" s="44"/>
      <c r="E5" s="42" t="s">
        <v>52</v>
      </c>
      <c r="F5" s="42" t="s">
        <v>53</v>
      </c>
      <c r="G5" s="45"/>
    </row>
    <row r="6">
      <c r="A6" s="34"/>
      <c r="B6" s="40"/>
      <c r="C6" s="42" t="s">
        <v>54</v>
      </c>
      <c r="D6" s="44"/>
      <c r="E6" s="42" t="s">
        <v>55</v>
      </c>
      <c r="F6" s="42" t="s">
        <v>56</v>
      </c>
      <c r="G6" s="45"/>
    </row>
    <row r="7">
      <c r="A7" s="34"/>
      <c r="B7" s="40"/>
      <c r="C7" s="42" t="s">
        <v>57</v>
      </c>
      <c r="D7" s="44"/>
      <c r="E7" s="42" t="s">
        <v>55</v>
      </c>
      <c r="F7" s="42" t="s">
        <v>58</v>
      </c>
      <c r="G7" s="45"/>
    </row>
    <row r="8">
      <c r="A8" s="34"/>
      <c r="B8" s="40"/>
      <c r="C8" s="42" t="s">
        <v>59</v>
      </c>
      <c r="D8" s="44"/>
      <c r="E8" s="42" t="s">
        <v>60</v>
      </c>
      <c r="F8" s="42" t="s">
        <v>61</v>
      </c>
      <c r="G8" s="45"/>
    </row>
    <row r="9">
      <c r="A9" s="34"/>
      <c r="B9" s="40"/>
      <c r="C9" s="47"/>
      <c r="D9" s="47"/>
      <c r="E9" s="47"/>
      <c r="F9" s="47"/>
      <c r="G9" s="34"/>
    </row>
    <row r="10">
      <c r="A10" s="38">
        <v>43253.0</v>
      </c>
      <c r="B10" s="40"/>
      <c r="C10" s="42" t="s">
        <v>63</v>
      </c>
      <c r="D10" s="44"/>
      <c r="E10" s="42" t="s">
        <v>64</v>
      </c>
      <c r="F10" s="42" t="s">
        <v>65</v>
      </c>
      <c r="G10" s="34"/>
    </row>
    <row r="11">
      <c r="A11" s="34"/>
      <c r="B11" s="40"/>
      <c r="C11" s="42" t="s">
        <v>66</v>
      </c>
      <c r="D11" s="44"/>
      <c r="E11" s="42" t="s">
        <v>67</v>
      </c>
      <c r="F11" s="42" t="s">
        <v>68</v>
      </c>
      <c r="G11" s="34"/>
    </row>
    <row r="12">
      <c r="A12" s="34"/>
      <c r="B12" s="40"/>
      <c r="C12" s="42" t="s">
        <v>69</v>
      </c>
      <c r="D12" s="44"/>
      <c r="E12" s="42" t="s">
        <v>70</v>
      </c>
      <c r="F12" s="42" t="s">
        <v>71</v>
      </c>
      <c r="G12" s="34"/>
    </row>
    <row r="13">
      <c r="A13" s="34"/>
      <c r="B13" s="40"/>
      <c r="C13" s="42" t="s">
        <v>72</v>
      </c>
      <c r="D13" s="44"/>
      <c r="E13" s="42" t="s">
        <v>52</v>
      </c>
      <c r="F13" s="42" t="s">
        <v>73</v>
      </c>
      <c r="G13" s="34"/>
    </row>
    <row r="14">
      <c r="A14" s="34"/>
      <c r="B14" s="40"/>
      <c r="C14" s="42" t="s">
        <v>57</v>
      </c>
      <c r="D14" s="44"/>
      <c r="E14" s="42" t="s">
        <v>74</v>
      </c>
      <c r="F14" s="42" t="s">
        <v>58</v>
      </c>
      <c r="G14" s="34"/>
    </row>
    <row r="15">
      <c r="A15" s="34"/>
      <c r="B15" s="40"/>
      <c r="C15" s="42" t="s">
        <v>75</v>
      </c>
      <c r="D15" s="44"/>
      <c r="E15" s="42" t="s">
        <v>60</v>
      </c>
      <c r="F15" s="42" t="s">
        <v>61</v>
      </c>
      <c r="G15" s="34"/>
    </row>
    <row r="16">
      <c r="A16" s="34"/>
      <c r="B16" s="34"/>
      <c r="C16" s="34"/>
      <c r="D16" s="34"/>
      <c r="E16" s="34"/>
      <c r="F16" s="34"/>
      <c r="G16" s="34"/>
    </row>
    <row r="17">
      <c r="A17" s="38">
        <v>43254.0</v>
      </c>
      <c r="B17" s="40"/>
      <c r="C17" s="42" t="s">
        <v>76</v>
      </c>
      <c r="D17" s="44"/>
      <c r="E17" s="42" t="s">
        <v>77</v>
      </c>
      <c r="F17" s="42" t="s">
        <v>65</v>
      </c>
      <c r="G17" s="34"/>
    </row>
    <row r="18">
      <c r="A18" s="34"/>
      <c r="B18" s="40"/>
      <c r="C18" s="42" t="s">
        <v>78</v>
      </c>
      <c r="D18" s="44"/>
      <c r="E18" s="42" t="s">
        <v>79</v>
      </c>
      <c r="F18" s="42" t="s">
        <v>68</v>
      </c>
      <c r="G18" s="34"/>
    </row>
    <row r="19">
      <c r="A19" s="34"/>
      <c r="B19" s="40"/>
      <c r="C19" s="42" t="s">
        <v>80</v>
      </c>
      <c r="D19" s="44"/>
      <c r="E19" s="42" t="s">
        <v>46</v>
      </c>
      <c r="F19" s="42" t="s">
        <v>81</v>
      </c>
      <c r="G19" s="34"/>
    </row>
    <row r="20">
      <c r="A20" s="34"/>
      <c r="B20" s="34"/>
      <c r="C20" s="34"/>
      <c r="D20" s="34"/>
      <c r="E20" s="34"/>
      <c r="F20" s="34"/>
      <c r="G20" s="34"/>
    </row>
    <row r="21">
      <c r="A21" s="34"/>
      <c r="B21" s="34"/>
      <c r="C21" s="34"/>
      <c r="D21" s="34"/>
      <c r="E21" s="34"/>
      <c r="F21" s="34"/>
      <c r="G21" s="34"/>
    </row>
    <row r="22">
      <c r="A22" s="34"/>
      <c r="B22" s="34"/>
      <c r="C22" s="34"/>
      <c r="D22" s="34"/>
      <c r="E22" s="34"/>
      <c r="F22" s="34"/>
      <c r="G22" s="34"/>
    </row>
    <row r="23">
      <c r="A23" s="34"/>
      <c r="B23" s="34"/>
      <c r="C23" s="34"/>
      <c r="D23" s="34"/>
      <c r="E23" s="34"/>
      <c r="F23" s="34"/>
      <c r="G23" s="34"/>
    </row>
    <row r="24">
      <c r="A24" s="34"/>
      <c r="B24" s="34"/>
      <c r="C24" s="34"/>
      <c r="D24" s="34"/>
      <c r="E24" s="34"/>
      <c r="F24" s="34"/>
      <c r="G24" s="34"/>
    </row>
    <row r="25">
      <c r="A25" s="34"/>
      <c r="B25" s="34"/>
      <c r="C25" s="34"/>
      <c r="D25" s="34"/>
      <c r="E25" s="34"/>
      <c r="F25" s="34"/>
      <c r="G25" s="34"/>
    </row>
    <row r="26">
      <c r="A26" s="34"/>
      <c r="B26" s="34"/>
      <c r="C26" s="34"/>
      <c r="D26" s="34"/>
      <c r="E26" s="34"/>
      <c r="F26" s="34"/>
      <c r="G26" s="34"/>
    </row>
    <row r="27">
      <c r="A27" s="34"/>
      <c r="B27" s="34"/>
      <c r="C27" s="34"/>
      <c r="D27" s="34"/>
      <c r="E27" s="34"/>
      <c r="F27" s="34"/>
      <c r="G27" s="34"/>
    </row>
  </sheetData>
  <mergeCells count="1">
    <mergeCell ref="A1:G1"/>
  </mergeCells>
  <drawing r:id="rId1"/>
</worksheet>
</file>